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099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<sst xmlns="http://schemas.openxmlformats.org/spreadsheetml/2006/main" count="11" uniqueCount="8">
  <si>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Obligations Assimilables du Trésor</t>
  </si>
  <si>
    <t>Obligations d'entreprises</t>
  </si>
  <si>
    <t>_</t>
  </si>
  <si>
    <t>U : Milliard de DA</t>
  </si>
  <si>
    <t>1.1- Valeurs des titres gérés par Algerie Clearing</t>
  </si>
  <si>
    <t>Valeur titres</t>
  </si>
  <si>
    <t xml:space="preserve">Actions </t>
  </si>
  <si>
    <t>*La valeur des titres est calculée sur la base de la valeur nominale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</si>
</sst>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0"/>
    <numFmt numFmtId="177" formatCode="0.00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[$-40C]dddd\ d\ mmmm\ yyyy"/>
    <numFmt numFmtId="182" formatCode="[$-40C]mmmm\-yy;@"/>
    <numFmt numFmtId="183" formatCode="[$-40C]mmm\-yy;@"/>
    <numFmt numFmtId="184" formatCode="d/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Times New Roman"/>
      <family val="1"/>
    </font>
    <font>
      <b/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176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176" fontId="41" fillId="0" borderId="11" xfId="0" applyNumberFormat="1" applyFont="1" applyBorder="1" applyAlignment="1">
      <alignment horizontal="center" vertical="center"/>
    </xf>
    <xf numFmtId="176" fontId="41" fillId="33" borderId="11" xfId="0" applyNumberFormat="1" applyFont="1" applyFill="1" applyBorder="1" applyAlignment="1">
      <alignment horizontal="center" vertical="center" wrapText="1"/>
    </xf>
    <xf numFmtId="176" fontId="41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34" borderId="10" xfId="0" applyFont="1" applyFill="1" applyBorder="1" applyAlignment="1">
      <alignment horizontal="center" vertical="center" wrapText="1"/>
    </xf>
    <xf numFmtId="176" fontId="41" fillId="34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 wrapText="1"/>
    </xf>
    <xf numFmtId="176" fontId="41" fillId="0" borderId="0" xfId="0" applyNumberFormat="1" applyFont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4" fontId="41" fillId="0" borderId="0" xfId="0" applyNumberFormat="1" applyFont="1" applyAlignment="1">
      <alignment wrapText="1"/>
    </xf>
    <xf numFmtId="176" fontId="41" fillId="0" borderId="0" xfId="0" applyNumberFormat="1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L1">
      <selection activeCell="U18" sqref="U18"/>
    </sheetView>
  </sheetViews>
  <sheetFormatPr defaultColWidth="9.140625" defaultRowHeight="15"/>
  <cols>
    <col min="1" max="1" width="10.140625" style="1" customWidth="1"/>
    <col min="2" max="2" width="16.57421875" style="1" customWidth="1"/>
    <col min="3" max="3" width="3.8515625" style="1" customWidth="1"/>
    <col min="4" max="4" width="7.140625" style="1" bestFit="1" customWidth="1"/>
    <col min="5" max="15" width="8.28125" style="1" bestFit="1" customWidth="1"/>
    <col min="16" max="16" width="8.7109375" style="1" customWidth="1"/>
    <col min="17" max="18" width="8.28125" style="1" bestFit="1" customWidth="1"/>
    <col min="19" max="20" width="8.8515625" style="1" customWidth="1"/>
    <col min="21" max="24" width="9.8515625" style="1" bestFit="1" customWidth="1"/>
    <col min="25" max="16384" width="9.140625" style="1" customWidth="1"/>
  </cols>
  <sheetData>
    <row r="1" spans="1:2" ht="14.25">
      <c r="A1" s="3"/>
      <c r="B1" s="3"/>
    </row>
    <row r="2" spans="1:2" ht="15" thickBot="1">
      <c r="A2" s="2"/>
      <c r="B2" s="2"/>
    </row>
    <row r="3" spans="1:13" ht="30.75" customHeight="1" thickBot="1">
      <c r="A3" s="2"/>
      <c r="B3" s="2"/>
      <c r="C3" s="29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2" ht="14.25">
      <c r="A4" s="2"/>
      <c r="B4" s="2"/>
    </row>
    <row r="5" spans="10:24" ht="29.25" customHeight="1" thickBot="1">
      <c r="J5" s="32" t="s">
        <v>3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2:24" ht="31.5" customHeight="1" thickBot="1">
      <c r="B6" s="27" t="s">
        <v>5</v>
      </c>
      <c r="C6" s="28"/>
      <c r="D6" s="4">
        <v>2004</v>
      </c>
      <c r="E6" s="4">
        <v>2005</v>
      </c>
      <c r="F6" s="4">
        <v>2006</v>
      </c>
      <c r="G6" s="4">
        <v>2007</v>
      </c>
      <c r="H6" s="4">
        <v>2008</v>
      </c>
      <c r="I6" s="4">
        <v>2009</v>
      </c>
      <c r="J6" s="4">
        <v>2010</v>
      </c>
      <c r="K6" s="4">
        <v>2011</v>
      </c>
      <c r="L6" s="4">
        <v>2012</v>
      </c>
      <c r="M6" s="4">
        <v>2013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4">
        <v>2021</v>
      </c>
      <c r="V6" s="4">
        <v>2022</v>
      </c>
      <c r="W6" s="4">
        <v>2023</v>
      </c>
      <c r="X6" s="26">
        <v>45292</v>
      </c>
    </row>
    <row r="7" spans="2:24" ht="48" customHeight="1" thickBot="1">
      <c r="B7" s="27" t="s">
        <v>0</v>
      </c>
      <c r="C7" s="28"/>
      <c r="D7" s="6" t="s">
        <v>2</v>
      </c>
      <c r="E7" s="5" t="s">
        <v>2</v>
      </c>
      <c r="F7" s="7" t="s">
        <v>2</v>
      </c>
      <c r="G7" s="6" t="s">
        <v>2</v>
      </c>
      <c r="H7" s="8">
        <v>154.295</v>
      </c>
      <c r="I7" s="9">
        <v>225.195</v>
      </c>
      <c r="J7" s="10">
        <v>275.094</v>
      </c>
      <c r="K7" s="10">
        <v>273.354</v>
      </c>
      <c r="L7" s="10">
        <v>302.204</v>
      </c>
      <c r="M7" s="10">
        <v>303.759</v>
      </c>
      <c r="N7" s="18">
        <v>387.968</v>
      </c>
      <c r="O7" s="12">
        <v>437.66</v>
      </c>
      <c r="P7" s="12">
        <v>416.575</v>
      </c>
      <c r="Q7" s="12">
        <v>410.897</v>
      </c>
      <c r="R7" s="12">
        <v>444.45</v>
      </c>
      <c r="S7" s="12">
        <v>486.362</v>
      </c>
      <c r="T7" s="12">
        <v>518.985</v>
      </c>
      <c r="U7" s="12">
        <v>3747.48</v>
      </c>
      <c r="V7" s="12">
        <v>4715.688</v>
      </c>
      <c r="W7" s="12">
        <v>5129.259</v>
      </c>
      <c r="X7" s="12">
        <v>5176.96</v>
      </c>
    </row>
    <row r="8" spans="2:24" ht="32.25" customHeight="1" thickBot="1">
      <c r="B8" s="27" t="s">
        <v>1</v>
      </c>
      <c r="C8" s="28"/>
      <c r="D8" s="11">
        <v>48.77</v>
      </c>
      <c r="E8" s="13">
        <v>114.043</v>
      </c>
      <c r="F8" s="11">
        <v>159.672</v>
      </c>
      <c r="G8" s="11">
        <v>164.522</v>
      </c>
      <c r="H8" s="8">
        <v>184.911</v>
      </c>
      <c r="I8" s="14">
        <v>179.466</v>
      </c>
      <c r="J8" s="12">
        <v>152.201</v>
      </c>
      <c r="K8" s="12">
        <v>78.73</v>
      </c>
      <c r="L8" s="12">
        <v>64.71014</v>
      </c>
      <c r="M8" s="12">
        <v>58.71014</v>
      </c>
      <c r="N8" s="12">
        <v>179.41</v>
      </c>
      <c r="O8" s="12">
        <v>177.41</v>
      </c>
      <c r="P8" s="12">
        <v>168.85</v>
      </c>
      <c r="Q8" s="20">
        <v>164.4</v>
      </c>
      <c r="R8" s="20">
        <v>168.2</v>
      </c>
      <c r="S8" s="20">
        <v>166</v>
      </c>
      <c r="T8" s="20">
        <v>163.8</v>
      </c>
      <c r="U8" s="12">
        <v>162.4</v>
      </c>
      <c r="V8" s="20">
        <v>161</v>
      </c>
      <c r="W8" s="20">
        <v>160</v>
      </c>
      <c r="X8" s="20">
        <v>163</v>
      </c>
    </row>
    <row r="9" spans="2:24" ht="27.75" customHeight="1" thickBot="1">
      <c r="B9" s="27" t="s">
        <v>6</v>
      </c>
      <c r="C9" s="28"/>
      <c r="D9" s="11">
        <v>9</v>
      </c>
      <c r="E9" s="11">
        <v>9</v>
      </c>
      <c r="F9" s="11">
        <v>9</v>
      </c>
      <c r="G9" s="11">
        <v>4</v>
      </c>
      <c r="H9" s="15">
        <v>4</v>
      </c>
      <c r="I9" s="11">
        <v>4</v>
      </c>
      <c r="J9" s="11">
        <v>4.36</v>
      </c>
      <c r="K9" s="11">
        <v>4.685</v>
      </c>
      <c r="L9" s="11">
        <f>1.5+2.5+2.20571418</f>
        <v>6.20571418</v>
      </c>
      <c r="M9" s="11">
        <f>TRUNC(7.05490918,3)</f>
        <v>7.054</v>
      </c>
      <c r="N9" s="19">
        <f>M9</f>
        <v>7.054</v>
      </c>
      <c r="O9" s="12">
        <v>7.054</v>
      </c>
      <c r="P9" s="12">
        <v>11.904</v>
      </c>
      <c r="Q9" s="12">
        <v>11.904</v>
      </c>
      <c r="R9" s="12">
        <v>12.019</v>
      </c>
      <c r="S9" s="12">
        <v>12.019</v>
      </c>
      <c r="T9" s="12">
        <v>12.494</v>
      </c>
      <c r="U9" s="12">
        <v>12.548</v>
      </c>
      <c r="V9" s="12">
        <v>12.837</v>
      </c>
      <c r="W9" s="12">
        <v>12.837</v>
      </c>
      <c r="X9" s="12">
        <v>12.837</v>
      </c>
    </row>
    <row r="11" spans="2:6" ht="14.25">
      <c r="B11" s="16" t="s">
        <v>7</v>
      </c>
      <c r="C11" s="17"/>
      <c r="D11" s="17"/>
      <c r="E11" s="17"/>
      <c r="F11" s="17"/>
    </row>
    <row r="12" spans="2:18" ht="14.25">
      <c r="B12" s="17"/>
      <c r="C12" s="17"/>
      <c r="D12" s="17"/>
      <c r="E12" s="17"/>
      <c r="F12" s="17"/>
      <c r="R12" s="21"/>
    </row>
    <row r="13" spans="18:22" ht="15">
      <c r="R13" s="21"/>
      <c r="V13" s="23"/>
    </row>
    <row r="14" spans="16:22" ht="14.25">
      <c r="P14" s="22"/>
      <c r="R14" s="21"/>
      <c r="V14" s="24"/>
    </row>
    <row r="15" spans="18:22" ht="14.25">
      <c r="R15" s="3"/>
      <c r="V15" s="21"/>
    </row>
    <row r="16" spans="5:18" ht="14.25">
      <c r="E16" s="21"/>
      <c r="R16" s="3"/>
    </row>
    <row r="17" spans="18:22" ht="14.25">
      <c r="R17" s="25"/>
      <c r="V17" s="21"/>
    </row>
    <row r="18" spans="5:18" ht="14.25">
      <c r="E18" s="21"/>
      <c r="R18" s="3"/>
    </row>
    <row r="19" ht="14.25">
      <c r="R19" s="3"/>
    </row>
  </sheetData>
  <sheetProtection/>
  <mergeCells count="6">
    <mergeCell ref="B6:C6"/>
    <mergeCell ref="B7:C7"/>
    <mergeCell ref="B8:C8"/>
    <mergeCell ref="B9:C9"/>
    <mergeCell ref="C3:M3"/>
    <mergeCell ref="J5:X5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Algérie Clearing spa</dc:creator>
  <cp:keywords/>
  <dc:description/>
  <cp:lastModifiedBy>PC-BENSALAH</cp:lastModifiedBy>
  <dcterms:created xsi:type="dcterms:W3CDTF">2011-04-21T13:23:42Z</dcterms:created>
  <dcterms:modified xsi:type="dcterms:W3CDTF">2024-02-01T13:23:58Z</dcterms:modified>
  <cp:category/>
  <cp:version/>
  <cp:contentType/>
  <cp:contentStatus/>
</cp:coreProperties>
</file>